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a\Desktop\Dóri Munka\Péter\Pályázat\MITE2006\Báger\Pályázati kiírás\Kornyrendez-Teqball\"/>
    </mc:Choice>
  </mc:AlternateContent>
  <xr:revisionPtr revIDLastSave="0" documentId="13_ncr:1_{F3AD92E2-8A2C-47AC-9786-E7BCFA39E25C}" xr6:coauthVersionLast="41" xr6:coauthVersionMax="41" xr10:uidLastSave="{00000000-0000-0000-0000-000000000000}"/>
  <bookViews>
    <workbookView xWindow="-108" yWindow="-108" windowWidth="23256" windowHeight="12576" tabRatio="960" xr2:uid="{00000000-000D-0000-FFFF-FFFF00000000}"/>
  </bookViews>
  <sheets>
    <sheet name="ELŐLAP" sheetId="1" r:id="rId1"/>
    <sheet name="Földmunka" sheetId="3" r:id="rId2"/>
    <sheet name="Felépitményi munka" sheetId="23" r:id="rId3"/>
  </sheets>
  <definedNames>
    <definedName name="_xlnm.Print_Area" localSheetId="0">ELŐLAP!$A$1:$L$30</definedName>
    <definedName name="_xlnm.Print_Area" localSheetId="2">'Felépitményi munka'!$A$2:$L$9</definedName>
    <definedName name="_xlnm.Print_Area" localSheetId="1">Földmunka!$A$2:$L$10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23" l="1"/>
  <c r="K4" i="23"/>
  <c r="I5" i="23"/>
  <c r="K5" i="23"/>
  <c r="I6" i="23"/>
  <c r="K6" i="23"/>
  <c r="I7" i="23"/>
  <c r="K7" i="23"/>
  <c r="I8" i="23"/>
  <c r="K8" i="23"/>
  <c r="K4" i="3"/>
  <c r="I4" i="3"/>
  <c r="K5" i="3"/>
  <c r="I5" i="3"/>
  <c r="K6" i="3"/>
  <c r="I6" i="3"/>
  <c r="K7" i="3"/>
  <c r="I7" i="3"/>
  <c r="K8" i="3"/>
  <c r="I8" i="3"/>
  <c r="K9" i="3"/>
  <c r="I9" i="3"/>
  <c r="L7" i="3" l="1"/>
  <c r="L9" i="3"/>
  <c r="L8" i="3"/>
  <c r="L6" i="3"/>
  <c r="L6" i="23"/>
  <c r="L5" i="23"/>
  <c r="L4" i="23"/>
  <c r="L8" i="23"/>
  <c r="L7" i="23"/>
  <c r="L5" i="3"/>
  <c r="L4" i="3"/>
  <c r="L9" i="23" l="1"/>
  <c r="H19" i="1" s="1"/>
  <c r="L10" i="3"/>
  <c r="H18" i="1" s="1"/>
  <c r="H20" i="1" l="1"/>
</calcChain>
</file>

<file path=xl/sharedStrings.xml><?xml version="1.0" encoding="utf-8"?>
<sst xmlns="http://schemas.openxmlformats.org/spreadsheetml/2006/main" count="76" uniqueCount="56">
  <si>
    <t xml:space="preserve">             </t>
  </si>
  <si>
    <t xml:space="preserve">     </t>
  </si>
  <si>
    <t>.</t>
  </si>
  <si>
    <r>
      <rPr>
        <b/>
        <sz val="8"/>
        <rFont val="Times New Roman CE"/>
        <family val="1"/>
        <charset val="238"/>
      </rPr>
      <t xml:space="preserve">     </t>
    </r>
    <r>
      <rPr>
        <b/>
        <sz val="10"/>
        <rFont val="Times New Roman CE"/>
        <family val="1"/>
        <charset val="238"/>
      </rPr>
      <t xml:space="preserve"> Tétel</t>
    </r>
  </si>
  <si>
    <r>
      <rPr>
        <b/>
        <sz val="10"/>
        <rFont val="Times New Roman CE"/>
        <family val="1"/>
        <charset val="238"/>
      </rPr>
      <t xml:space="preserve">                 </t>
    </r>
    <r>
      <rPr>
        <b/>
        <sz val="8"/>
        <rFont val="Times New Roman CE"/>
        <family val="1"/>
        <charset val="238"/>
      </rPr>
      <t xml:space="preserve">                                             </t>
    </r>
    <r>
      <rPr>
        <b/>
        <sz val="10"/>
        <rFont val="Times New Roman CE"/>
        <family val="1"/>
        <charset val="238"/>
      </rPr>
      <t xml:space="preserve">  Leírás</t>
    </r>
  </si>
  <si>
    <r>
      <rPr>
        <b/>
        <sz val="10"/>
        <rFont val="Times New Roman CE"/>
        <family val="1"/>
        <charset val="238"/>
      </rPr>
      <t xml:space="preserve"> Mennyi-
    ség</t>
    </r>
  </si>
  <si>
    <r>
      <rPr>
        <b/>
        <sz val="10"/>
        <rFont val="Times New Roman CE"/>
        <family val="1"/>
        <charset val="238"/>
      </rPr>
      <t xml:space="preserve">Egy-
 ség </t>
    </r>
    <r>
      <rPr>
        <b/>
        <sz val="8"/>
        <rFont val="Times New Roman CE"/>
        <family val="1"/>
        <charset val="238"/>
      </rPr>
      <t xml:space="preserve">    </t>
    </r>
  </si>
  <si>
    <r>
      <rPr>
        <b/>
        <sz val="10"/>
        <rFont val="Times New Roman CE"/>
        <family val="1"/>
        <charset val="238"/>
      </rPr>
      <t xml:space="preserve"> </t>
    </r>
    <r>
      <rPr>
        <b/>
        <sz val="8"/>
        <rFont val="Times New Roman CE"/>
        <family val="1"/>
        <charset val="238"/>
      </rPr>
      <t xml:space="preserve">    </t>
    </r>
    <r>
      <rPr>
        <b/>
        <sz val="10"/>
        <rFont val="Times New Roman CE"/>
        <family val="1"/>
        <charset val="238"/>
      </rPr>
      <t xml:space="preserve"> Anyag</t>
    </r>
  </si>
  <si>
    <r>
      <rPr>
        <b/>
        <sz val="8"/>
        <rFont val="Times New Roman CE"/>
        <family val="1"/>
        <charset val="238"/>
      </rPr>
      <t xml:space="preserve">     </t>
    </r>
    <r>
      <rPr>
        <b/>
        <sz val="10"/>
        <rFont val="Times New Roman CE"/>
        <family val="1"/>
        <charset val="238"/>
      </rPr>
      <t xml:space="preserve">   Díj</t>
    </r>
  </si>
  <si>
    <r>
      <rPr>
        <b/>
        <sz val="10"/>
        <rFont val="Times New Roman CE"/>
        <family val="1"/>
        <charset val="238"/>
      </rPr>
      <t xml:space="preserve"> </t>
    </r>
    <r>
      <rPr>
        <b/>
        <sz val="8"/>
        <rFont val="Times New Roman CE"/>
        <family val="1"/>
        <charset val="238"/>
      </rPr>
      <t xml:space="preserve">  </t>
    </r>
    <r>
      <rPr>
        <b/>
        <sz val="10"/>
        <rFont val="Times New Roman CE"/>
        <family val="1"/>
        <charset val="238"/>
      </rPr>
      <t>Anyag
     össz.</t>
    </r>
  </si>
  <si>
    <r>
      <rPr>
        <b/>
        <sz val="8"/>
        <rFont val="Times New Roman CE"/>
        <family val="1"/>
        <charset val="238"/>
      </rPr>
      <t xml:space="preserve">      </t>
    </r>
    <r>
      <rPr>
        <b/>
        <sz val="10"/>
        <rFont val="Times New Roman CE"/>
        <family val="1"/>
        <charset val="238"/>
      </rPr>
      <t xml:space="preserve">  Díj 
      össz.</t>
    </r>
  </si>
  <si>
    <t>ÖSSZESEN</t>
  </si>
  <si>
    <t>1.</t>
  </si>
  <si>
    <t>2.</t>
  </si>
  <si>
    <t>1.001.</t>
  </si>
  <si>
    <t>m3</t>
  </si>
  <si>
    <t>1.002.</t>
  </si>
  <si>
    <t>1.003.</t>
  </si>
  <si>
    <t>1.004.</t>
  </si>
  <si>
    <t>m2</t>
  </si>
  <si>
    <t>1.005.</t>
  </si>
  <si>
    <t>1.006.</t>
  </si>
  <si>
    <t>2.001.</t>
  </si>
  <si>
    <t>2.003.</t>
  </si>
  <si>
    <t>db</t>
  </si>
  <si>
    <t>2.004.</t>
  </si>
  <si>
    <t>2.005.</t>
  </si>
  <si>
    <t>Földmunka</t>
  </si>
  <si>
    <t>FÖLDMUNKA</t>
  </si>
  <si>
    <t>FÖLDMUNKA ÖSSZESEN</t>
  </si>
  <si>
    <t>Tükör készités kézi munkával és a földmű felső rétegének tömöritésével, bármely talajosztályban.</t>
  </si>
  <si>
    <t>Talajjavitó rétegek (kavics és murva ) rétegesen megtömöritve, gépi erővel, 90% töm. Fokra.</t>
  </si>
  <si>
    <t>FELÉPITMÉNYI MUNKA</t>
  </si>
  <si>
    <t>FELÉPITMÉNYI MUNKA ÖSSZESEN</t>
  </si>
  <si>
    <r>
      <rPr>
        <sz val="10"/>
        <rFont val="Calibri"/>
        <family val="2"/>
        <charset val="238"/>
      </rPr>
      <t>Ø</t>
    </r>
    <r>
      <rPr>
        <sz val="10"/>
        <rFont val="Times New Roman CE"/>
        <family val="1"/>
        <charset val="238"/>
      </rPr>
      <t xml:space="preserve"> 4-8 mm törtkavics ágyazati réteg, 3-4 cm vtg-ban, térkő alá.</t>
    </r>
  </si>
  <si>
    <r>
      <t xml:space="preserve">Fugahomok </t>
    </r>
    <r>
      <rPr>
        <sz val="10"/>
        <rFont val="Calibri"/>
        <family val="2"/>
        <charset val="238"/>
      </rPr>
      <t>Ø</t>
    </r>
    <r>
      <rPr>
        <sz val="10"/>
        <rFont val="Times New Roman CE"/>
        <family val="1"/>
        <charset val="238"/>
      </rPr>
      <t xml:space="preserve"> 0-1 mm mosott homokból, hézag kitöltésre.</t>
    </r>
  </si>
  <si>
    <t>Felépitményi munka</t>
  </si>
  <si>
    <t>fm</t>
  </si>
  <si>
    <t>Üdvözlettel :</t>
  </si>
  <si>
    <t>…..............................................</t>
  </si>
  <si>
    <t>2.002.</t>
  </si>
  <si>
    <t xml:space="preserve">ÁRAJÁNLAT </t>
  </si>
  <si>
    <t>Mosonmagyaróvár, Családsor 4.</t>
  </si>
  <si>
    <t xml:space="preserve">MITE - 
WINKLER PÉTER R. </t>
  </si>
  <si>
    <t>Talajjavitó ágyazati réteg (burkolat alap) készités osztályozatlan homokos kavicsból, 3 m szélességig, átlag 20 cm vtg-ban.</t>
  </si>
  <si>
    <t>Kerti szegély készitése 5/20/100 e.gy. Betonszegély elemekből, C16-16/FN betonalapgerendával és megtámasztással, iveknél fugázással. Betonigény: kb. 16 fm/m3.</t>
  </si>
  <si>
    <t xml:space="preserve">Raklap használati díj. </t>
  </si>
  <si>
    <t>Összesen (nettó) :</t>
  </si>
  <si>
    <r>
      <t xml:space="preserve">Talajjavitó réteg murva  burkolat alap készités átlag 15 cm vtg-ban,  </t>
    </r>
    <r>
      <rPr>
        <sz val="10"/>
        <rFont val="Calibri"/>
        <family val="2"/>
        <charset val="238"/>
      </rPr>
      <t>Ø</t>
    </r>
    <r>
      <rPr>
        <sz val="10"/>
        <rFont val="Times New Roman CE"/>
        <family val="1"/>
        <charset val="238"/>
      </rPr>
      <t xml:space="preserve"> 0-25 mm murvából, lejtéseket kialakitva, szintre teritéssel.</t>
    </r>
  </si>
  <si>
    <r>
      <t xml:space="preserve">Térkő burkolat készitése beton térkő elemekből, 3- 4 cm vtg-ban, </t>
    </r>
    <r>
      <rPr>
        <sz val="10"/>
        <rFont val="Calibri"/>
        <family val="2"/>
        <charset val="238"/>
      </rPr>
      <t>Ø</t>
    </r>
    <r>
      <rPr>
        <sz val="10"/>
        <rFont val="Times New Roman CE"/>
        <family val="1"/>
        <charset val="238"/>
      </rPr>
      <t xml:space="preserve">4-8 mm törtkavics ágyazatra fektetve, homok kihézagolással és gépi bevibrálással. LEIER SOLIDO térkő (8/16,5/20 cm méretben), szürke színben.  </t>
    </r>
  </si>
  <si>
    <t>Tárgy: Mosonmagyaróvár, Bauer Rudolf u. 39. Hrsz.: 4664/8 
TEQBALL-pálya térkő burkolási munkák 8 cm vastag térkővel</t>
  </si>
  <si>
    <r>
      <t xml:space="preserve">Humuszos termő réteg és feltöltött , törmelékes talaj leszedése 15-20 cm vtg-ban. </t>
    </r>
    <r>
      <rPr>
        <sz val="10"/>
        <color indexed="10"/>
        <rFont val="Times New Roman CE"/>
        <charset val="238"/>
      </rPr>
      <t>Becsült mennyiség!</t>
    </r>
  </si>
  <si>
    <t>Kitermelt föld és törmelék szállitóeszközre rakása és elszállitása lerakóhelyre, 0-5 km távolságra.</t>
  </si>
  <si>
    <t>Kelt:</t>
  </si>
  <si>
    <t>Cégnév</t>
  </si>
  <si>
    <t>Székhely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</si>
</sst>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, -&quot;"/>
    <numFmt numFmtId="165" formatCode="0.0"/>
  </numFmts>
  <fonts count="25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 CE"/>
      <family val="1"/>
      <charset val="238"/>
    </font>
    <font>
      <sz val="10"/>
      <color indexed="8"/>
      <name val="AGaramond"/>
      <family val="1"/>
      <charset val="238"/>
    </font>
    <font>
      <sz val="10"/>
      <color indexed="8"/>
      <name val="Arial CE"/>
      <family val="2"/>
      <charset val="238"/>
    </font>
    <font>
      <sz val="10"/>
      <name val="AGaramond"/>
      <family val="1"/>
      <charset val="238"/>
    </font>
    <font>
      <b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8"/>
      <name val="Arial CE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u/>
      <sz val="13"/>
      <color indexed="8"/>
      <name val="Times New Roman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sz val="11"/>
      <name val="Times New Roman CE"/>
      <charset val="238"/>
    </font>
    <font>
      <sz val="10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Alignment="0" applyProtection="0"/>
  </cellStyleXfs>
  <cellXfs count="71"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7" fillId="0" borderId="4" xfId="0" applyFont="1" applyBorder="1"/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9" fillId="0" borderId="0" xfId="0" applyFont="1" applyBorder="1"/>
    <xf numFmtId="0" fontId="1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9" fontId="14" fillId="0" borderId="0" xfId="1" applyFont="1" applyFill="1" applyBorder="1" applyAlignment="1" applyProtection="1">
      <alignment horizontal="center"/>
    </xf>
    <xf numFmtId="0" fontId="1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11" fillId="0" borderId="0" xfId="0" applyNumberFormat="1" applyFont="1" applyBorder="1" applyAlignment="1">
      <alignment horizontal="right"/>
    </xf>
    <xf numFmtId="164" fontId="12" fillId="0" borderId="5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7" xfId="0" applyFont="1" applyBorder="1" applyAlignment="1">
      <alignment vertical="top"/>
    </xf>
    <xf numFmtId="49" fontId="8" fillId="0" borderId="8" xfId="0" applyNumberFormat="1" applyFont="1" applyBorder="1" applyAlignment="1">
      <alignment vertical="top"/>
    </xf>
    <xf numFmtId="0" fontId="8" fillId="0" borderId="9" xfId="0" applyFont="1" applyBorder="1" applyAlignment="1">
      <alignment vertical="top" wrapText="1"/>
    </xf>
    <xf numFmtId="2" fontId="8" fillId="0" borderId="10" xfId="0" applyNumberFormat="1" applyFont="1" applyBorder="1" applyAlignment="1">
      <alignment vertical="top"/>
    </xf>
    <xf numFmtId="0" fontId="8" fillId="0" borderId="11" xfId="0" applyFont="1" applyBorder="1" applyAlignment="1">
      <alignment vertical="top"/>
    </xf>
    <xf numFmtId="49" fontId="8" fillId="0" borderId="12" xfId="0" applyNumberFormat="1" applyFont="1" applyBorder="1" applyAlignment="1">
      <alignment vertical="top"/>
    </xf>
    <xf numFmtId="0" fontId="8" fillId="0" borderId="13" xfId="0" applyFont="1" applyBorder="1" applyAlignment="1">
      <alignment vertical="top" wrapText="1"/>
    </xf>
    <xf numFmtId="0" fontId="8" fillId="0" borderId="5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8" fillId="0" borderId="16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0" fontId="19" fillId="0" borderId="17" xfId="0" applyFont="1" applyBorder="1" applyAlignment="1">
      <alignment vertical="top" wrapText="1"/>
    </xf>
    <xf numFmtId="49" fontId="18" fillId="0" borderId="18" xfId="0" applyNumberFormat="1" applyFont="1" applyBorder="1" applyAlignment="1">
      <alignment horizontal="right" vertical="top" wrapText="1"/>
    </xf>
    <xf numFmtId="0" fontId="18" fillId="0" borderId="19" xfId="0" applyFont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49" fontId="20" fillId="0" borderId="20" xfId="0" applyNumberFormat="1" applyFont="1" applyBorder="1" applyAlignment="1">
      <alignment vertical="top"/>
    </xf>
    <xf numFmtId="0" fontId="20" fillId="0" borderId="21" xfId="0" applyFont="1" applyBorder="1" applyAlignment="1">
      <alignment vertical="top"/>
    </xf>
    <xf numFmtId="49" fontId="19" fillId="0" borderId="22" xfId="0" applyNumberFormat="1" applyFont="1" applyBorder="1" applyAlignment="1">
      <alignment vertical="top"/>
    </xf>
    <xf numFmtId="165" fontId="21" fillId="0" borderId="18" xfId="0" applyNumberFormat="1" applyFont="1" applyBorder="1" applyAlignment="1">
      <alignment vertical="top"/>
    </xf>
    <xf numFmtId="0" fontId="21" fillId="0" borderId="19" xfId="0" applyFont="1" applyBorder="1" applyAlignment="1">
      <alignment vertical="top"/>
    </xf>
    <xf numFmtId="0" fontId="20" fillId="0" borderId="17" xfId="0" applyFont="1" applyBorder="1" applyAlignment="1">
      <alignment vertical="top"/>
    </xf>
    <xf numFmtId="2" fontId="8" fillId="0" borderId="10" xfId="0" applyNumberFormat="1" applyFont="1" applyBorder="1" applyAlignment="1">
      <alignment horizontal="right" vertical="top" wrapText="1"/>
    </xf>
    <xf numFmtId="0" fontId="19" fillId="0" borderId="21" xfId="0" applyFont="1" applyBorder="1" applyAlignment="1">
      <alignment vertical="top"/>
    </xf>
    <xf numFmtId="49" fontId="19" fillId="0" borderId="20" xfId="0" applyNumberFormat="1" applyFont="1" applyBorder="1" applyAlignment="1">
      <alignment vertical="top"/>
    </xf>
    <xf numFmtId="49" fontId="20" fillId="0" borderId="22" xfId="0" applyNumberFormat="1" applyFont="1" applyBorder="1" applyAlignment="1">
      <alignment vertical="top"/>
    </xf>
    <xf numFmtId="3" fontId="17" fillId="0" borderId="23" xfId="0" applyNumberFormat="1" applyFont="1" applyBorder="1" applyAlignment="1">
      <alignment vertical="top"/>
    </xf>
    <xf numFmtId="3" fontId="8" fillId="0" borderId="11" xfId="0" applyNumberFormat="1" applyFont="1" applyBorder="1" applyAlignment="1">
      <alignment vertical="top"/>
    </xf>
    <xf numFmtId="3" fontId="8" fillId="0" borderId="16" xfId="0" applyNumberFormat="1" applyFont="1" applyBorder="1" applyAlignment="1">
      <alignment vertical="top"/>
    </xf>
    <xf numFmtId="3" fontId="8" fillId="0" borderId="24" xfId="0" applyNumberFormat="1" applyFont="1" applyBorder="1" applyAlignment="1">
      <alignment vertical="top"/>
    </xf>
    <xf numFmtId="3" fontId="8" fillId="0" borderId="25" xfId="0" applyNumberFormat="1" applyFont="1" applyBorder="1" applyAlignment="1">
      <alignment vertical="top"/>
    </xf>
    <xf numFmtId="3" fontId="18" fillId="0" borderId="19" xfId="0" applyNumberFormat="1" applyFont="1" applyBorder="1" applyAlignment="1">
      <alignment vertical="top"/>
    </xf>
    <xf numFmtId="3" fontId="19" fillId="0" borderId="23" xfId="0" applyNumberFormat="1" applyFont="1" applyBorder="1" applyAlignment="1">
      <alignment vertical="top"/>
    </xf>
    <xf numFmtId="3" fontId="21" fillId="0" borderId="19" xfId="0" applyNumberFormat="1" applyFont="1" applyBorder="1" applyAlignment="1">
      <alignment vertical="top"/>
    </xf>
    <xf numFmtId="0" fontId="14" fillId="0" borderId="0" xfId="0" applyFont="1"/>
    <xf numFmtId="9" fontId="23" fillId="0" borderId="0" xfId="1" applyFont="1" applyFill="1" applyBorder="1" applyAlignment="1" applyProtection="1">
      <alignment horizontal="center"/>
    </xf>
    <xf numFmtId="0" fontId="16" fillId="0" borderId="0" xfId="0" applyFont="1" applyBorder="1" applyAlignment="1">
      <alignment horizontal="center" wrapText="1"/>
    </xf>
    <xf numFmtId="1" fontId="8" fillId="0" borderId="10" xfId="0" applyNumberFormat="1" applyFont="1" applyBorder="1" applyAlignment="1">
      <alignment vertical="top"/>
    </xf>
    <xf numFmtId="0" fontId="1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workbookViewId="0">
      <selection sqref="A1:L8"/>
    </sheetView>
  </sheetViews>
  <sheetFormatPr defaultColWidth="8.88671875" defaultRowHeight="13.2"/>
  <cols>
    <col min="1" max="3" width="8.88671875" style="1"/>
    <col min="4" max="4" width="8.44140625" style="1" customWidth="1"/>
    <col min="5" max="6" width="0" style="1" hidden="1" customWidth="1"/>
    <col min="7" max="7" width="54.109375" style="1" customWidth="1"/>
    <col min="8" max="8" width="12.44140625" style="1" customWidth="1"/>
    <col min="9" max="16384" width="8.88671875" style="1"/>
  </cols>
  <sheetData>
    <row r="1" spans="1:13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3" ht="22.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15"/>
    </row>
    <row r="6" spans="1:13" ht="17.25" customHeight="1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15"/>
    </row>
    <row r="7" spans="1:13" ht="15.75" customHeight="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15"/>
    </row>
    <row r="8" spans="1:13" ht="15" customHeight="1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15"/>
    </row>
    <row r="9" spans="1:13" ht="15.6">
      <c r="A9" s="15"/>
      <c r="B9" s="15"/>
      <c r="C9" s="15"/>
      <c r="D9" s="15"/>
      <c r="E9" s="15"/>
      <c r="F9" s="15"/>
      <c r="G9" s="22"/>
      <c r="H9" s="15"/>
      <c r="I9" s="15"/>
      <c r="J9" s="15"/>
      <c r="K9" s="15"/>
      <c r="L9" s="15"/>
      <c r="M9" s="15"/>
    </row>
    <row r="10" spans="1:13" ht="15.6">
      <c r="A10" s="15"/>
      <c r="B10" s="15"/>
      <c r="C10" s="15"/>
      <c r="D10" s="15"/>
      <c r="E10" s="15"/>
      <c r="F10" s="15"/>
      <c r="G10" s="22"/>
      <c r="H10" s="15"/>
      <c r="I10" s="15"/>
      <c r="J10" s="15"/>
      <c r="K10" s="15"/>
      <c r="L10" s="15"/>
      <c r="M10" s="15"/>
    </row>
    <row r="11" spans="1:13" ht="15.6">
      <c r="A11" s="15"/>
      <c r="B11" s="15"/>
      <c r="C11" s="15"/>
      <c r="D11" s="15"/>
      <c r="E11" s="15"/>
      <c r="F11" s="15"/>
      <c r="G11" s="66" t="s">
        <v>41</v>
      </c>
      <c r="H11" s="15"/>
      <c r="I11" s="15"/>
      <c r="J11" s="15"/>
      <c r="K11" s="15"/>
      <c r="L11" s="15"/>
      <c r="M11" s="15"/>
    </row>
    <row r="12" spans="1:13" ht="33" customHeight="1">
      <c r="A12" s="15"/>
      <c r="B12" s="15"/>
      <c r="C12" s="15"/>
      <c r="D12" s="15"/>
      <c r="E12" s="15"/>
      <c r="F12" s="15"/>
      <c r="G12" s="23"/>
      <c r="H12" s="15"/>
      <c r="I12" s="15"/>
      <c r="J12" s="15"/>
      <c r="K12" s="15"/>
      <c r="L12" s="15"/>
      <c r="M12" s="15"/>
    </row>
    <row r="13" spans="1:13" ht="33.6">
      <c r="A13" s="15"/>
      <c r="B13" s="15"/>
      <c r="C13" s="15"/>
      <c r="D13" s="15"/>
      <c r="E13" s="15"/>
      <c r="F13" s="15"/>
      <c r="G13" s="67" t="s">
        <v>43</v>
      </c>
      <c r="H13" s="15"/>
      <c r="I13" s="15"/>
      <c r="J13" s="15"/>
      <c r="K13" s="15"/>
      <c r="L13" s="15"/>
      <c r="M13" s="15"/>
    </row>
    <row r="14" spans="1:13" ht="15.6">
      <c r="A14" s="17"/>
      <c r="B14" s="17"/>
      <c r="C14" s="17"/>
      <c r="D14" s="18"/>
      <c r="E14" s="18"/>
      <c r="F14" s="18"/>
      <c r="G14" s="16" t="s">
        <v>42</v>
      </c>
      <c r="H14" s="18"/>
      <c r="I14" s="18"/>
      <c r="J14" s="17"/>
      <c r="K14" s="17"/>
      <c r="L14" s="17"/>
      <c r="M14" s="15"/>
    </row>
    <row r="15" spans="1:13" ht="62.4">
      <c r="A15" s="17"/>
      <c r="B15" s="17"/>
      <c r="C15" s="17"/>
      <c r="D15" s="18"/>
      <c r="E15" s="18"/>
      <c r="F15" s="18"/>
      <c r="G15" s="69" t="s">
        <v>50</v>
      </c>
      <c r="H15" s="18"/>
      <c r="I15" s="18"/>
      <c r="J15" s="17"/>
      <c r="K15" s="17"/>
      <c r="L15" s="17"/>
      <c r="M15" s="15"/>
    </row>
    <row r="16" spans="1:13" ht="15.6">
      <c r="A16" s="17"/>
      <c r="B16" s="17"/>
      <c r="C16" s="17"/>
      <c r="D16" s="18"/>
      <c r="E16" s="18"/>
      <c r="F16" s="18"/>
      <c r="G16" s="16"/>
      <c r="H16" s="18"/>
      <c r="I16" s="18"/>
      <c r="J16" s="17"/>
      <c r="K16" s="17"/>
      <c r="L16" s="17"/>
      <c r="M16" s="15"/>
    </row>
    <row r="17" spans="1:13" ht="15.6">
      <c r="A17" s="17"/>
      <c r="B17" s="17"/>
      <c r="C17" s="17"/>
      <c r="D17" s="18"/>
      <c r="E17" s="18"/>
      <c r="F17" s="18"/>
      <c r="G17" s="16"/>
      <c r="H17" s="18"/>
      <c r="I17" s="18"/>
      <c r="J17" s="17"/>
      <c r="K17" s="17"/>
      <c r="L17" s="17"/>
      <c r="M17" s="15"/>
    </row>
    <row r="18" spans="1:13" ht="15.6">
      <c r="A18" s="17"/>
      <c r="B18" s="17"/>
      <c r="C18" s="17"/>
      <c r="D18" s="19" t="s">
        <v>12</v>
      </c>
      <c r="E18" s="18"/>
      <c r="F18" s="18"/>
      <c r="G18" s="19" t="s">
        <v>27</v>
      </c>
      <c r="H18" s="25">
        <f>Földmunka!L10</f>
        <v>0</v>
      </c>
      <c r="I18" s="18"/>
      <c r="J18" s="17"/>
      <c r="K18" s="17"/>
      <c r="L18" s="17"/>
      <c r="M18" s="15"/>
    </row>
    <row r="19" spans="1:13" ht="15.6">
      <c r="A19" s="17"/>
      <c r="B19" s="17"/>
      <c r="C19" s="17"/>
      <c r="D19" s="19" t="s">
        <v>13</v>
      </c>
      <c r="E19" s="18"/>
      <c r="F19" s="18"/>
      <c r="G19" s="20" t="s">
        <v>36</v>
      </c>
      <c r="H19" s="25">
        <f>'Felépitményi munka'!L9</f>
        <v>0</v>
      </c>
      <c r="I19" s="18"/>
      <c r="J19" s="17"/>
      <c r="K19" s="17"/>
      <c r="L19" s="17"/>
      <c r="M19" s="15"/>
    </row>
    <row r="20" spans="1:13" ht="15.6">
      <c r="A20" s="17"/>
      <c r="B20" s="17"/>
      <c r="C20" s="17"/>
      <c r="D20" s="28"/>
      <c r="E20" s="29"/>
      <c r="F20" s="29"/>
      <c r="G20" s="21" t="s">
        <v>47</v>
      </c>
      <c r="H20" s="26">
        <f>SUM(H18:H19)</f>
        <v>0</v>
      </c>
      <c r="I20" s="18"/>
      <c r="J20" s="17"/>
      <c r="K20" s="17"/>
      <c r="L20" s="17"/>
      <c r="M20" s="15"/>
    </row>
    <row r="21" spans="1:13" ht="15.6">
      <c r="A21" s="17"/>
      <c r="B21" s="17"/>
      <c r="C21" s="17"/>
      <c r="D21" s="16"/>
      <c r="E21" s="18"/>
      <c r="F21" s="18"/>
      <c r="G21" s="19"/>
      <c r="H21" s="25"/>
      <c r="I21" s="18"/>
      <c r="J21" s="17"/>
      <c r="K21" s="17"/>
      <c r="L21" s="17"/>
      <c r="M21" s="15"/>
    </row>
    <row r="22" spans="1:13" ht="15.6">
      <c r="A22" s="17"/>
      <c r="B22" s="17"/>
      <c r="C22" s="17"/>
      <c r="D22" s="16"/>
      <c r="E22" s="18"/>
      <c r="F22" s="18"/>
      <c r="G22" s="20"/>
      <c r="H22" s="25"/>
      <c r="I22" s="18"/>
      <c r="J22" s="17"/>
      <c r="K22" s="17"/>
      <c r="L22" s="17"/>
      <c r="M22" s="15"/>
    </row>
    <row r="23" spans="1:13" ht="15.6">
      <c r="A23" s="17"/>
      <c r="B23" s="17"/>
      <c r="C23" s="17"/>
      <c r="D23" s="16"/>
      <c r="E23" s="18"/>
      <c r="F23" s="18"/>
      <c r="G23" s="19"/>
      <c r="H23" s="25"/>
      <c r="I23" s="18"/>
      <c r="J23" s="17"/>
      <c r="K23" s="17"/>
      <c r="L23" s="17"/>
      <c r="M23" s="15"/>
    </row>
    <row r="24" spans="1:13" ht="15.6">
      <c r="A24" s="17"/>
      <c r="B24" s="17"/>
      <c r="C24" s="17"/>
      <c r="D24" s="16"/>
      <c r="E24" s="18"/>
      <c r="F24" s="18"/>
      <c r="G24" s="19"/>
      <c r="H24" s="25"/>
      <c r="I24" s="18"/>
      <c r="J24" s="17"/>
      <c r="K24" s="17"/>
      <c r="L24" s="17"/>
      <c r="M24" s="15"/>
    </row>
    <row r="25" spans="1:13" ht="15.6">
      <c r="A25" s="17"/>
      <c r="B25" s="17"/>
      <c r="C25" s="17"/>
      <c r="D25" s="16"/>
      <c r="E25" s="18"/>
      <c r="F25" s="18"/>
      <c r="G25" s="16"/>
      <c r="H25" s="65" t="s">
        <v>38</v>
      </c>
      <c r="I25" s="18"/>
      <c r="J25" s="17"/>
      <c r="K25" s="17"/>
      <c r="L25" s="17"/>
      <c r="M25" s="15"/>
    </row>
    <row r="26" spans="1:13" ht="15.6">
      <c r="A26" s="17"/>
      <c r="B26" s="17"/>
      <c r="C26" s="17"/>
      <c r="D26" s="16"/>
      <c r="E26" s="18"/>
      <c r="F26" s="18"/>
      <c r="G26" s="19"/>
      <c r="H26" s="25"/>
      <c r="I26" s="18"/>
      <c r="J26" s="17"/>
      <c r="K26" s="17"/>
      <c r="L26" s="17"/>
      <c r="M26" s="15"/>
    </row>
    <row r="27" spans="1:13" ht="15.6">
      <c r="A27" s="17"/>
      <c r="B27" s="17"/>
      <c r="C27" s="17"/>
      <c r="D27" s="16"/>
      <c r="E27" s="18"/>
      <c r="F27" s="18"/>
      <c r="G27" s="19"/>
      <c r="H27" s="25"/>
      <c r="I27" s="65" t="s">
        <v>39</v>
      </c>
      <c r="J27"/>
      <c r="M27" s="15"/>
    </row>
    <row r="28" spans="1:13" ht="15.6">
      <c r="A28" s="17"/>
      <c r="B28" s="17"/>
      <c r="C28" s="17"/>
      <c r="D28" s="16" t="s">
        <v>53</v>
      </c>
      <c r="E28" s="18"/>
      <c r="F28" s="18"/>
      <c r="G28" s="19"/>
      <c r="H28" s="65"/>
      <c r="I28"/>
      <c r="J28" s="65" t="s">
        <v>54</v>
      </c>
      <c r="M28" s="15"/>
    </row>
    <row r="29" spans="1:13" ht="15.6">
      <c r="A29" s="17"/>
      <c r="B29" s="17"/>
      <c r="C29" s="17"/>
      <c r="D29" s="16"/>
      <c r="E29" s="18"/>
      <c r="F29" s="18"/>
      <c r="G29" s="19"/>
      <c r="H29"/>
      <c r="I29" s="65"/>
      <c r="J29" s="65" t="s">
        <v>55</v>
      </c>
      <c r="M29" s="15"/>
    </row>
    <row r="30" spans="1:13" ht="15.6">
      <c r="A30" s="17"/>
      <c r="B30" s="17"/>
      <c r="C30" s="17"/>
      <c r="D30" s="18"/>
      <c r="E30" s="18"/>
      <c r="F30" s="18"/>
      <c r="G30" s="27"/>
      <c r="H30" s="65"/>
      <c r="I30" s="65"/>
      <c r="J30"/>
      <c r="M30" s="15"/>
    </row>
    <row r="31" spans="1:13" ht="15.6">
      <c r="A31" s="17"/>
      <c r="B31" s="17"/>
      <c r="C31" s="17"/>
      <c r="D31" s="18"/>
      <c r="E31" s="18"/>
      <c r="F31" s="18"/>
      <c r="G31" s="19"/>
      <c r="H31" s="18"/>
      <c r="I31" s="18"/>
      <c r="J31" s="17"/>
      <c r="K31" s="17"/>
      <c r="L31" s="17"/>
      <c r="M31" s="15"/>
    </row>
    <row r="32" spans="1:13" ht="15.6">
      <c r="A32" s="17"/>
      <c r="B32" s="17"/>
      <c r="C32" s="17"/>
      <c r="D32" s="18"/>
      <c r="E32" s="18"/>
      <c r="F32" s="18"/>
      <c r="G32" s="19"/>
      <c r="H32" s="18"/>
      <c r="I32" s="18"/>
      <c r="J32" s="17"/>
      <c r="K32" s="17"/>
      <c r="L32" s="17"/>
      <c r="M32" s="15"/>
    </row>
    <row r="33" spans="1:13" ht="15.6">
      <c r="A33" s="17"/>
      <c r="B33" s="17"/>
      <c r="C33" s="17"/>
      <c r="D33" s="18"/>
      <c r="E33" s="18"/>
      <c r="F33" s="18"/>
      <c r="G33" s="16"/>
      <c r="H33" s="18"/>
      <c r="I33" s="18"/>
      <c r="J33" s="17"/>
      <c r="K33" s="17"/>
      <c r="L33" s="17"/>
      <c r="M33" s="15"/>
    </row>
    <row r="34" spans="1:13" ht="15.6">
      <c r="A34" s="17"/>
      <c r="B34" s="17"/>
      <c r="C34" s="17"/>
      <c r="D34" s="18"/>
      <c r="E34" s="18"/>
      <c r="F34" s="18"/>
      <c r="G34" s="19"/>
      <c r="H34" s="18"/>
      <c r="I34" s="18"/>
      <c r="J34" s="17"/>
      <c r="K34" s="17"/>
      <c r="L34" s="17"/>
      <c r="M34" s="15"/>
    </row>
    <row r="35" spans="1:13" ht="15.6">
      <c r="A35" s="17"/>
      <c r="B35" s="17"/>
      <c r="C35" s="17"/>
      <c r="D35" s="18"/>
      <c r="E35" s="18"/>
      <c r="F35" s="18"/>
      <c r="G35" s="16"/>
      <c r="H35" s="18"/>
      <c r="I35" s="18"/>
      <c r="J35" s="17"/>
      <c r="K35" s="17"/>
      <c r="L35" s="17"/>
      <c r="M35" s="15"/>
    </row>
    <row r="36" spans="1:13" ht="15.6">
      <c r="A36" s="17"/>
      <c r="B36" s="17"/>
      <c r="C36" s="17"/>
      <c r="D36" s="18"/>
      <c r="E36" s="18"/>
      <c r="F36" s="18"/>
      <c r="G36" s="16"/>
      <c r="H36" s="18"/>
      <c r="I36" s="18"/>
      <c r="J36" s="17"/>
      <c r="K36" s="17"/>
      <c r="L36" s="17"/>
      <c r="M36" s="15"/>
    </row>
    <row r="37" spans="1:13" ht="15.6">
      <c r="A37" s="2"/>
      <c r="B37" s="2"/>
      <c r="C37" s="2"/>
      <c r="D37" s="3"/>
      <c r="E37" s="3"/>
      <c r="F37" s="3"/>
      <c r="G37" s="5"/>
      <c r="H37" s="3"/>
      <c r="I37" s="4"/>
      <c r="J37" s="2"/>
      <c r="K37" s="2"/>
      <c r="L37" s="2"/>
    </row>
    <row r="38" spans="1:13" ht="15.6">
      <c r="A38" s="2"/>
      <c r="B38" s="2"/>
      <c r="C38" s="2"/>
      <c r="D38" s="3"/>
      <c r="E38" s="3"/>
      <c r="F38" s="3"/>
      <c r="G38" s="5"/>
      <c r="H38" s="3"/>
      <c r="I38" s="4"/>
      <c r="J38" s="2"/>
      <c r="K38" s="2"/>
      <c r="L38" s="2"/>
    </row>
    <row r="39" spans="1:13" ht="15.6">
      <c r="A39" s="2"/>
      <c r="B39" s="2"/>
      <c r="C39" s="2"/>
      <c r="D39" s="3"/>
      <c r="E39" s="3"/>
      <c r="F39" s="3"/>
      <c r="G39" s="5"/>
      <c r="H39" s="3"/>
      <c r="I39" s="4"/>
      <c r="J39" s="2"/>
      <c r="K39" s="2"/>
      <c r="L39" s="2"/>
    </row>
    <row r="40" spans="1:13" ht="15.6">
      <c r="A40" s="2"/>
      <c r="B40" s="2"/>
      <c r="C40" s="2"/>
      <c r="D40" s="3"/>
      <c r="E40" s="3"/>
      <c r="F40" s="3"/>
      <c r="G40" s="5"/>
      <c r="H40" s="3"/>
      <c r="I40" s="4"/>
      <c r="J40" s="2"/>
      <c r="K40" s="2"/>
      <c r="L40" s="2"/>
    </row>
    <row r="41" spans="1:13" ht="15.6">
      <c r="A41" s="2"/>
      <c r="B41" s="2"/>
      <c r="C41" s="2"/>
      <c r="D41" s="3"/>
      <c r="E41" s="3"/>
      <c r="F41" s="3"/>
      <c r="G41" s="5"/>
      <c r="H41" s="3"/>
      <c r="I41" s="4"/>
      <c r="J41" s="2"/>
      <c r="K41" s="2"/>
      <c r="L41" s="2"/>
    </row>
    <row r="42" spans="1:13" ht="15.6">
      <c r="A42" s="2"/>
      <c r="B42" s="2"/>
      <c r="C42" s="2"/>
      <c r="D42" s="3"/>
      <c r="E42" s="3"/>
      <c r="F42" s="3"/>
      <c r="G42" s="5"/>
      <c r="H42" s="3"/>
      <c r="I42" s="4"/>
      <c r="J42" s="2"/>
      <c r="K42" s="2"/>
      <c r="L42" s="2"/>
    </row>
    <row r="43" spans="1:13" ht="15.6">
      <c r="A43" s="2"/>
      <c r="B43" s="2"/>
      <c r="C43" s="2"/>
      <c r="D43" s="3"/>
      <c r="E43" s="3"/>
      <c r="F43" s="3"/>
      <c r="G43" s="5"/>
      <c r="H43" s="3"/>
      <c r="I43" s="4"/>
      <c r="J43" s="2"/>
      <c r="K43" s="2"/>
      <c r="L43" s="2"/>
    </row>
    <row r="44" spans="1:13" ht="15.6">
      <c r="A44" s="2"/>
      <c r="B44" s="2"/>
      <c r="C44" s="2"/>
      <c r="D44" s="3"/>
      <c r="E44" s="3"/>
      <c r="F44" s="3"/>
      <c r="G44" s="5"/>
      <c r="H44" s="3"/>
      <c r="I44" s="4"/>
      <c r="J44" s="2"/>
      <c r="K44" s="2"/>
      <c r="L44" s="2"/>
    </row>
    <row r="45" spans="1:13" ht="15.6">
      <c r="A45" s="2"/>
      <c r="B45" s="2"/>
      <c r="C45" s="2"/>
      <c r="D45" s="3"/>
      <c r="E45" s="3"/>
      <c r="F45" s="3"/>
      <c r="G45" s="5"/>
      <c r="H45" s="3"/>
      <c r="I45" s="4"/>
      <c r="J45" s="2"/>
      <c r="K45" s="2"/>
      <c r="L45" s="2"/>
    </row>
    <row r="46" spans="1:13" ht="15.6">
      <c r="A46" s="2"/>
      <c r="B46" s="2"/>
      <c r="C46" s="2"/>
      <c r="D46" s="3"/>
      <c r="E46" s="3"/>
      <c r="F46" s="3"/>
      <c r="G46" s="5" t="s">
        <v>0</v>
      </c>
      <c r="H46" s="3"/>
      <c r="I46" s="4"/>
      <c r="J46" s="2"/>
      <c r="K46" s="2"/>
      <c r="L46" s="2"/>
    </row>
    <row r="47" spans="1:13" ht="15.6">
      <c r="A47" s="2"/>
      <c r="B47" s="2"/>
      <c r="C47" s="2"/>
      <c r="D47" s="3"/>
      <c r="E47" s="3"/>
      <c r="F47" s="3"/>
      <c r="G47" s="5"/>
      <c r="H47" s="3"/>
      <c r="I47" s="4"/>
      <c r="J47" s="2"/>
      <c r="K47" s="2"/>
      <c r="L47" s="2"/>
    </row>
    <row r="48" spans="1:13" ht="15.6">
      <c r="A48" s="2"/>
      <c r="B48" s="2"/>
      <c r="C48" s="2"/>
      <c r="D48" s="3"/>
      <c r="E48" s="3"/>
      <c r="F48" s="3"/>
      <c r="G48" s="5"/>
      <c r="H48" s="3"/>
      <c r="I48" s="4"/>
      <c r="J48" s="2"/>
      <c r="K48" s="2"/>
      <c r="L48" s="2"/>
    </row>
    <row r="49" spans="1:12" ht="15.6">
      <c r="A49" s="2"/>
      <c r="B49" s="2"/>
      <c r="C49" s="2"/>
      <c r="D49" s="3"/>
      <c r="E49" s="3"/>
      <c r="F49" s="3"/>
      <c r="G49" s="5"/>
      <c r="H49" s="3"/>
      <c r="I49" s="4"/>
      <c r="J49" s="2"/>
      <c r="K49" s="2"/>
      <c r="L49" s="2"/>
    </row>
    <row r="50" spans="1:12" ht="15.6">
      <c r="A50" s="2"/>
      <c r="B50" s="2"/>
      <c r="C50" s="2"/>
      <c r="D50" s="3"/>
      <c r="E50" s="3"/>
      <c r="F50" s="3"/>
      <c r="G50" s="5"/>
      <c r="H50" s="3"/>
      <c r="I50" s="4"/>
      <c r="J50" s="2"/>
      <c r="K50" s="2"/>
      <c r="L50" s="2"/>
    </row>
    <row r="51" spans="1:12" ht="15.6">
      <c r="A51" s="2"/>
      <c r="B51" s="2"/>
      <c r="C51" s="4"/>
      <c r="D51" s="3"/>
      <c r="E51" s="3"/>
      <c r="F51" s="3"/>
      <c r="G51" s="5"/>
      <c r="H51" s="3"/>
      <c r="I51" s="4"/>
      <c r="J51" s="2"/>
      <c r="K51" s="2"/>
      <c r="L51" s="2"/>
    </row>
    <row r="52" spans="1:12" ht="15.6">
      <c r="A52" s="2"/>
      <c r="B52" s="2"/>
      <c r="C52" s="2"/>
      <c r="D52" s="3"/>
      <c r="E52" s="3"/>
      <c r="F52" s="3"/>
      <c r="G52" s="5"/>
      <c r="H52" s="3"/>
      <c r="I52" s="4"/>
      <c r="J52" s="2"/>
      <c r="K52" s="2"/>
      <c r="L52" s="2"/>
    </row>
    <row r="53" spans="1:12" ht="15.6">
      <c r="A53" s="2"/>
      <c r="B53" s="2"/>
      <c r="C53" s="2"/>
      <c r="D53" s="3"/>
      <c r="E53" s="3"/>
      <c r="F53" s="3"/>
      <c r="G53" s="5"/>
      <c r="H53" s="3"/>
      <c r="I53" s="4"/>
      <c r="J53" s="2"/>
      <c r="K53" s="2"/>
      <c r="L53" s="2"/>
    </row>
    <row r="54" spans="1:12" ht="15.6">
      <c r="A54" s="2"/>
      <c r="B54" s="2"/>
      <c r="C54" s="2"/>
      <c r="D54" s="3"/>
      <c r="E54" s="3"/>
      <c r="F54" s="3"/>
      <c r="G54" s="5"/>
      <c r="H54" s="3"/>
      <c r="I54" s="4"/>
      <c r="J54" s="2"/>
      <c r="K54" s="2"/>
      <c r="L54" s="2"/>
    </row>
    <row r="55" spans="1:12" ht="15.6">
      <c r="A55" s="2"/>
      <c r="B55" s="2"/>
      <c r="C55" s="2"/>
      <c r="D55" s="3"/>
      <c r="E55" s="3"/>
      <c r="F55" s="3"/>
      <c r="G55" s="5"/>
      <c r="H55" s="3"/>
      <c r="I55" s="4"/>
      <c r="J55" s="2"/>
      <c r="K55" s="2"/>
      <c r="L55" s="2"/>
    </row>
    <row r="56" spans="1:12" ht="15.6">
      <c r="A56" s="2"/>
      <c r="B56" s="2"/>
      <c r="C56" s="2"/>
      <c r="D56" s="3"/>
      <c r="E56" s="3"/>
      <c r="F56" s="3"/>
      <c r="G56" s="5"/>
      <c r="H56" s="3"/>
      <c r="I56" s="4"/>
      <c r="J56" s="2"/>
      <c r="K56" s="2"/>
      <c r="L56" s="2"/>
    </row>
    <row r="57" spans="1:12" ht="15.6">
      <c r="A57" s="2"/>
      <c r="B57" s="2"/>
      <c r="C57" s="2"/>
      <c r="D57" s="3"/>
      <c r="E57" s="3" t="s">
        <v>1</v>
      </c>
      <c r="F57" s="3"/>
      <c r="G57" s="5"/>
      <c r="H57" s="3"/>
      <c r="I57" s="4"/>
      <c r="J57" s="2"/>
      <c r="K57" s="2"/>
      <c r="L57" s="2"/>
    </row>
    <row r="58" spans="1:12" ht="15.6">
      <c r="A58" s="2"/>
      <c r="B58" s="2"/>
      <c r="C58" s="2"/>
      <c r="D58" s="3"/>
      <c r="E58" s="3"/>
      <c r="F58" s="3"/>
      <c r="G58" s="5"/>
      <c r="H58" s="3"/>
      <c r="I58" s="3"/>
      <c r="J58" s="6"/>
      <c r="K58" s="6"/>
      <c r="L58" s="6"/>
    </row>
    <row r="59" spans="1:12" ht="15.6">
      <c r="A59" s="2"/>
      <c r="B59" s="2"/>
      <c r="C59" s="2"/>
      <c r="D59" s="3"/>
      <c r="E59" s="3"/>
      <c r="F59" s="3"/>
      <c r="G59" s="5"/>
      <c r="H59" s="3"/>
      <c r="I59" s="3"/>
      <c r="J59" s="6"/>
      <c r="K59" s="6"/>
      <c r="L59" s="6"/>
    </row>
    <row r="60" spans="1:12" ht="15.6">
      <c r="A60" s="2"/>
      <c r="B60" s="2"/>
      <c r="C60" s="2"/>
      <c r="D60" s="3"/>
      <c r="E60" s="3"/>
      <c r="F60" s="3"/>
      <c r="G60" s="5"/>
      <c r="H60" s="3"/>
      <c r="I60" s="3"/>
      <c r="J60" s="6"/>
      <c r="K60" s="7"/>
      <c r="L60" s="6"/>
    </row>
    <row r="61" spans="1:12" ht="15.6">
      <c r="A61" s="2"/>
      <c r="B61" s="2"/>
      <c r="C61" s="2"/>
      <c r="D61" s="3"/>
      <c r="E61" s="3"/>
      <c r="F61" s="3"/>
      <c r="G61" s="5"/>
      <c r="H61" s="3"/>
      <c r="I61" s="3"/>
      <c r="J61" s="6"/>
      <c r="K61" s="7"/>
      <c r="L61" s="6"/>
    </row>
    <row r="62" spans="1:12" ht="15.6">
      <c r="A62" s="2" t="s">
        <v>2</v>
      </c>
      <c r="B62" s="2"/>
      <c r="C62" s="2"/>
      <c r="D62" s="3"/>
      <c r="E62" s="3"/>
      <c r="F62" s="3"/>
      <c r="G62" s="5"/>
      <c r="H62" s="3"/>
      <c r="I62" s="3"/>
      <c r="J62" s="6"/>
      <c r="K62" s="7"/>
      <c r="L62" s="6"/>
    </row>
  </sheetData>
  <mergeCells count="1">
    <mergeCell ref="A1:L8"/>
  </mergeCells>
  <phoneticPr fontId="10" type="noConversion"/>
  <pageMargins left="0.78740157480314965" right="0.78740157480314965" top="0.47244094488188981" bottom="0.43307086614173229" header="0.51181102362204722" footer="0"/>
  <pageSetup paperSize="9" scale="96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10"/>
  <sheetViews>
    <sheetView workbookViewId="0">
      <selection activeCell="E4" sqref="E4:G9"/>
    </sheetView>
  </sheetViews>
  <sheetFormatPr defaultColWidth="8.88671875" defaultRowHeight="13.2"/>
  <cols>
    <col min="1" max="1" width="8.88671875" style="1"/>
    <col min="2" max="2" width="55.109375" style="1" customWidth="1"/>
    <col min="3" max="3" width="8.5546875" style="1" customWidth="1"/>
    <col min="4" max="4" width="5" style="1" customWidth="1"/>
    <col min="5" max="5" width="10" style="1" customWidth="1"/>
    <col min="6" max="6" width="0" style="1" hidden="1" customWidth="1"/>
    <col min="7" max="7" width="10.109375" style="1" customWidth="1"/>
    <col min="8" max="8" width="0" style="1" hidden="1" customWidth="1"/>
    <col min="9" max="9" width="10" style="1" customWidth="1"/>
    <col min="10" max="10" width="0" style="1" hidden="1" customWidth="1"/>
    <col min="11" max="11" width="10.88671875" style="1" customWidth="1"/>
    <col min="12" max="12" width="20.33203125" style="1" customWidth="1"/>
    <col min="13" max="16384" width="8.88671875" style="1"/>
  </cols>
  <sheetData>
    <row r="2" spans="1:12" ht="26.4">
      <c r="A2" s="8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12"/>
      <c r="G2" s="13" t="s">
        <v>8</v>
      </c>
      <c r="H2" s="12"/>
      <c r="I2" s="10" t="s">
        <v>9</v>
      </c>
      <c r="J2" s="12"/>
      <c r="K2" s="14" t="s">
        <v>10</v>
      </c>
      <c r="L2" s="24" t="s">
        <v>11</v>
      </c>
    </row>
    <row r="3" spans="1:12" ht="15.6">
      <c r="A3" s="55" t="s">
        <v>12</v>
      </c>
      <c r="B3" s="54" t="s">
        <v>28</v>
      </c>
      <c r="C3" s="37"/>
      <c r="D3" s="38"/>
      <c r="E3" s="38"/>
      <c r="F3" s="38"/>
      <c r="G3" s="38"/>
      <c r="H3" s="38"/>
      <c r="I3" s="38"/>
      <c r="J3" s="38"/>
      <c r="K3" s="38"/>
      <c r="L3" s="39"/>
    </row>
    <row r="4" spans="1:12" ht="31.5" customHeight="1">
      <c r="A4" s="31" t="s">
        <v>14</v>
      </c>
      <c r="B4" s="32" t="s">
        <v>51</v>
      </c>
      <c r="C4" s="53">
        <v>38</v>
      </c>
      <c r="D4" s="41" t="s">
        <v>15</v>
      </c>
      <c r="E4" s="58"/>
      <c r="F4" s="58"/>
      <c r="G4" s="58"/>
      <c r="H4" s="58"/>
      <c r="I4" s="58">
        <f t="shared" ref="I4:I9" si="0">C4*E4</f>
        <v>0</v>
      </c>
      <c r="J4" s="58"/>
      <c r="K4" s="58">
        <f t="shared" ref="K4:K9" si="1">C4*G4</f>
        <v>0</v>
      </c>
      <c r="L4" s="61">
        <f t="shared" ref="L4:L9" si="2">I4+K4</f>
        <v>0</v>
      </c>
    </row>
    <row r="5" spans="1:12" ht="39.6" customHeight="1">
      <c r="A5" s="31" t="s">
        <v>16</v>
      </c>
      <c r="B5" s="32" t="s">
        <v>52</v>
      </c>
      <c r="C5" s="53">
        <v>38</v>
      </c>
      <c r="D5" s="42" t="s">
        <v>15</v>
      </c>
      <c r="E5" s="58"/>
      <c r="F5" s="58"/>
      <c r="G5" s="58"/>
      <c r="H5" s="58"/>
      <c r="I5" s="58">
        <f t="shared" si="0"/>
        <v>0</v>
      </c>
      <c r="J5" s="58"/>
      <c r="K5" s="58">
        <f t="shared" si="1"/>
        <v>0</v>
      </c>
      <c r="L5" s="61">
        <f t="shared" si="2"/>
        <v>0</v>
      </c>
    </row>
    <row r="6" spans="1:12" ht="41.4" customHeight="1">
      <c r="A6" s="31" t="s">
        <v>17</v>
      </c>
      <c r="B6" s="32" t="s">
        <v>30</v>
      </c>
      <c r="C6" s="53">
        <v>108</v>
      </c>
      <c r="D6" s="34" t="s">
        <v>19</v>
      </c>
      <c r="E6" s="58"/>
      <c r="F6" s="58"/>
      <c r="G6" s="58"/>
      <c r="H6" s="58"/>
      <c r="I6" s="58">
        <f t="shared" si="0"/>
        <v>0</v>
      </c>
      <c r="J6" s="58"/>
      <c r="K6" s="58">
        <f t="shared" si="1"/>
        <v>0</v>
      </c>
      <c r="L6" s="61">
        <f t="shared" si="2"/>
        <v>0</v>
      </c>
    </row>
    <row r="7" spans="1:12" ht="39.6" customHeight="1">
      <c r="A7" s="31" t="s">
        <v>18</v>
      </c>
      <c r="B7" s="32" t="s">
        <v>44</v>
      </c>
      <c r="C7" s="53">
        <v>29.5</v>
      </c>
      <c r="D7" s="41" t="s">
        <v>15</v>
      </c>
      <c r="E7" s="58"/>
      <c r="F7" s="58"/>
      <c r="G7" s="58"/>
      <c r="H7" s="58"/>
      <c r="I7" s="58">
        <f t="shared" si="0"/>
        <v>0</v>
      </c>
      <c r="J7" s="58"/>
      <c r="K7" s="58">
        <f t="shared" si="1"/>
        <v>0</v>
      </c>
      <c r="L7" s="61">
        <f t="shared" si="2"/>
        <v>0</v>
      </c>
    </row>
    <row r="8" spans="1:12" ht="39.6" customHeight="1">
      <c r="A8" s="31" t="s">
        <v>20</v>
      </c>
      <c r="B8" s="32" t="s">
        <v>48</v>
      </c>
      <c r="C8" s="53">
        <v>21.5</v>
      </c>
      <c r="D8" s="34" t="s">
        <v>15</v>
      </c>
      <c r="E8" s="58"/>
      <c r="F8" s="58"/>
      <c r="G8" s="58"/>
      <c r="H8" s="58"/>
      <c r="I8" s="58">
        <f t="shared" si="0"/>
        <v>0</v>
      </c>
      <c r="J8" s="58"/>
      <c r="K8" s="58">
        <f t="shared" si="1"/>
        <v>0</v>
      </c>
      <c r="L8" s="61">
        <f t="shared" si="2"/>
        <v>0</v>
      </c>
    </row>
    <row r="9" spans="1:12" ht="40.200000000000003" customHeight="1">
      <c r="A9" s="35" t="s">
        <v>21</v>
      </c>
      <c r="B9" s="36" t="s">
        <v>31</v>
      </c>
      <c r="C9" s="53">
        <v>51</v>
      </c>
      <c r="D9" s="40" t="s">
        <v>15</v>
      </c>
      <c r="E9" s="59"/>
      <c r="F9" s="59"/>
      <c r="G9" s="59"/>
      <c r="H9" s="59"/>
      <c r="I9" s="58">
        <f t="shared" si="0"/>
        <v>0</v>
      </c>
      <c r="J9" s="59"/>
      <c r="K9" s="58">
        <f t="shared" si="1"/>
        <v>0</v>
      </c>
      <c r="L9" s="61">
        <f t="shared" si="2"/>
        <v>0</v>
      </c>
    </row>
    <row r="10" spans="1:12" ht="16.2" thickBot="1">
      <c r="A10" s="49" t="s">
        <v>12</v>
      </c>
      <c r="B10" s="43" t="s">
        <v>29</v>
      </c>
      <c r="C10" s="44"/>
      <c r="D10" s="45"/>
      <c r="E10" s="62"/>
      <c r="F10" s="62"/>
      <c r="G10" s="62"/>
      <c r="H10" s="62"/>
      <c r="I10" s="62"/>
      <c r="J10" s="62"/>
      <c r="K10" s="62"/>
      <c r="L10" s="63">
        <f>SUM(L4:L9)</f>
        <v>0</v>
      </c>
    </row>
  </sheetData>
  <phoneticPr fontId="10" type="noConversion"/>
  <printOptions horizontalCentered="1" verticalCentered="1"/>
  <pageMargins left="0.78740157480314965" right="0.78740157480314965" top="0.98425196850393704" bottom="0.98425196850393704" header="0.31496062992125984" footer="0.31496062992125984"/>
  <pageSetup paperSize="9" scale="94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10"/>
  <sheetViews>
    <sheetView workbookViewId="0">
      <selection activeCell="B14" sqref="B14"/>
    </sheetView>
  </sheetViews>
  <sheetFormatPr defaultColWidth="8.88671875" defaultRowHeight="13.2"/>
  <cols>
    <col min="1" max="1" width="8.88671875" style="1"/>
    <col min="2" max="2" width="55.109375" style="1" customWidth="1"/>
    <col min="3" max="3" width="8.5546875" style="1" customWidth="1"/>
    <col min="4" max="4" width="5" style="1" customWidth="1"/>
    <col min="5" max="5" width="10" style="1" customWidth="1"/>
    <col min="6" max="6" width="0" style="1" hidden="1" customWidth="1"/>
    <col min="7" max="7" width="10.109375" style="1" customWidth="1"/>
    <col min="8" max="8" width="0" style="1" hidden="1" customWidth="1"/>
    <col min="9" max="9" width="10" style="1" customWidth="1"/>
    <col min="10" max="10" width="0" style="1" hidden="1" customWidth="1"/>
    <col min="11" max="11" width="10.88671875" style="1" customWidth="1"/>
    <col min="12" max="12" width="20.33203125" style="1" customWidth="1"/>
    <col min="13" max="16384" width="8.88671875" style="1"/>
  </cols>
  <sheetData>
    <row r="2" spans="1:12" ht="26.4">
      <c r="A2" s="8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12"/>
      <c r="G2" s="13" t="s">
        <v>8</v>
      </c>
      <c r="H2" s="12"/>
      <c r="I2" s="10" t="s">
        <v>9</v>
      </c>
      <c r="J2" s="12"/>
      <c r="K2" s="14" t="s">
        <v>10</v>
      </c>
      <c r="L2" s="24" t="s">
        <v>11</v>
      </c>
    </row>
    <row r="3" spans="1:12" ht="15.6">
      <c r="A3" s="47" t="s">
        <v>13</v>
      </c>
      <c r="B3" s="48" t="s">
        <v>32</v>
      </c>
      <c r="C3" s="37"/>
      <c r="D3" s="38"/>
      <c r="E3" s="30"/>
      <c r="F3" s="30"/>
      <c r="G3" s="30"/>
      <c r="H3" s="38"/>
      <c r="I3" s="38"/>
      <c r="J3" s="38"/>
      <c r="K3" s="38"/>
      <c r="L3" s="39"/>
    </row>
    <row r="4" spans="1:12" ht="55.2" customHeight="1">
      <c r="A4" s="31" t="s">
        <v>22</v>
      </c>
      <c r="B4" s="32" t="s">
        <v>45</v>
      </c>
      <c r="C4" s="33">
        <v>48</v>
      </c>
      <c r="D4" s="34" t="s">
        <v>37</v>
      </c>
      <c r="E4" s="58"/>
      <c r="F4" s="58"/>
      <c r="G4" s="58"/>
      <c r="H4" s="60"/>
      <c r="I4" s="58">
        <f t="shared" ref="I4:I8" si="0">C4*E4</f>
        <v>0</v>
      </c>
      <c r="J4" s="58"/>
      <c r="K4" s="58">
        <f t="shared" ref="K4:K8" si="1">C4*G4</f>
        <v>0</v>
      </c>
      <c r="L4" s="61">
        <f t="shared" ref="L4:L8" si="2">I4+K4</f>
        <v>0</v>
      </c>
    </row>
    <row r="5" spans="1:12" ht="54.6" customHeight="1">
      <c r="A5" s="31" t="s">
        <v>40</v>
      </c>
      <c r="B5" s="32" t="s">
        <v>49</v>
      </c>
      <c r="C5" s="33">
        <v>108</v>
      </c>
      <c r="D5" s="34" t="s">
        <v>19</v>
      </c>
      <c r="E5" s="58"/>
      <c r="F5" s="58"/>
      <c r="G5" s="58"/>
      <c r="H5" s="58"/>
      <c r="I5" s="58">
        <f t="shared" si="0"/>
        <v>0</v>
      </c>
      <c r="J5" s="58"/>
      <c r="K5" s="58">
        <f t="shared" si="1"/>
        <v>0</v>
      </c>
      <c r="L5" s="61">
        <f t="shared" si="2"/>
        <v>0</v>
      </c>
    </row>
    <row r="6" spans="1:12" ht="25.95" customHeight="1">
      <c r="A6" s="31" t="s">
        <v>23</v>
      </c>
      <c r="B6" s="32" t="s">
        <v>46</v>
      </c>
      <c r="C6" s="68">
        <v>10</v>
      </c>
      <c r="D6" s="34" t="s">
        <v>24</v>
      </c>
      <c r="E6" s="58"/>
      <c r="F6" s="58"/>
      <c r="G6" s="58"/>
      <c r="H6" s="58"/>
      <c r="I6" s="58">
        <f t="shared" si="0"/>
        <v>0</v>
      </c>
      <c r="J6" s="58"/>
      <c r="K6" s="58">
        <f t="shared" si="1"/>
        <v>0</v>
      </c>
      <c r="L6" s="61">
        <f t="shared" si="2"/>
        <v>0</v>
      </c>
    </row>
    <row r="7" spans="1:12" ht="26.4" customHeight="1">
      <c r="A7" s="31" t="s">
        <v>25</v>
      </c>
      <c r="B7" s="32" t="s">
        <v>34</v>
      </c>
      <c r="C7" s="33">
        <v>3.6</v>
      </c>
      <c r="D7" s="34" t="s">
        <v>15</v>
      </c>
      <c r="E7" s="58"/>
      <c r="F7" s="58"/>
      <c r="G7" s="58"/>
      <c r="H7" s="58"/>
      <c r="I7" s="58">
        <f t="shared" si="0"/>
        <v>0</v>
      </c>
      <c r="J7" s="58"/>
      <c r="K7" s="58">
        <f t="shared" si="1"/>
        <v>0</v>
      </c>
      <c r="L7" s="61">
        <f t="shared" si="2"/>
        <v>0</v>
      </c>
    </row>
    <row r="8" spans="1:12" ht="23.4" customHeight="1">
      <c r="A8" s="31" t="s">
        <v>26</v>
      </c>
      <c r="B8" s="32" t="s">
        <v>35</v>
      </c>
      <c r="C8" s="33">
        <v>0.85</v>
      </c>
      <c r="D8" s="34" t="s">
        <v>15</v>
      </c>
      <c r="E8" s="58"/>
      <c r="F8" s="58"/>
      <c r="G8" s="58"/>
      <c r="H8" s="58"/>
      <c r="I8" s="58">
        <f t="shared" si="0"/>
        <v>0</v>
      </c>
      <c r="J8" s="58"/>
      <c r="K8" s="58">
        <f t="shared" si="1"/>
        <v>0</v>
      </c>
      <c r="L8" s="61">
        <f t="shared" si="2"/>
        <v>0</v>
      </c>
    </row>
    <row r="9" spans="1:12" ht="16.2" thickBot="1">
      <c r="A9" s="56" t="s">
        <v>13</v>
      </c>
      <c r="B9" s="52" t="s">
        <v>33</v>
      </c>
      <c r="C9" s="50"/>
      <c r="D9" s="51"/>
      <c r="E9" s="64"/>
      <c r="F9" s="64"/>
      <c r="G9" s="64"/>
      <c r="H9" s="64"/>
      <c r="I9" s="64"/>
      <c r="J9" s="64"/>
      <c r="K9" s="64"/>
      <c r="L9" s="57">
        <f>SUM(L4:L8)</f>
        <v>0</v>
      </c>
    </row>
    <row r="10" spans="1:12">
      <c r="L10" s="46"/>
    </row>
  </sheetData>
  <phoneticPr fontId="10" type="noConversion"/>
  <printOptions horizontalCentered="1" verticalCentered="1"/>
  <pageMargins left="0.78740157480314965" right="0.78740157480314965" top="0.98425196850393704" bottom="0.98425196850393704" header="0.31496062992125984" footer="0.31496062992125984"/>
  <pageSetup paperSize="9" scale="94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ELŐLAP</vt:lpstr>
      <vt:lpstr>Földmunka</vt:lpstr>
      <vt:lpstr>Felépitményi munka</vt:lpstr>
      <vt:lpstr>ELŐLAP!Nyomtatási_terület</vt:lpstr>
      <vt:lpstr>'Felépitményi munka'!Nyomtatási_terület</vt:lpstr>
      <vt:lpstr>Földmunka!Nyomtatási_terület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Én</dc:creator>
  <cp:lastModifiedBy>Dora</cp:lastModifiedBy>
  <cp:revision>1</cp:revision>
  <cp:lastPrinted>2018-12-12T07:41:33Z</cp:lastPrinted>
  <dcterms:created xsi:type="dcterms:W3CDTF">1999-11-08T11:09:37Z</dcterms:created>
  <dcterms:modified xsi:type="dcterms:W3CDTF">2019-09-05T08:22:26Z</dcterms:modified>
</cp:coreProperties>
</file>